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819" activeTab="0"/>
  </bookViews>
  <sheets>
    <sheet name="Trojno" sheetId="1" r:id="rId1"/>
  </sheets>
  <definedNames/>
  <calcPr fullCalcOnLoad="1"/>
</workbook>
</file>

<file path=xl/sharedStrings.xml><?xml version="1.0" encoding="utf-8"?>
<sst xmlns="http://schemas.openxmlformats.org/spreadsheetml/2006/main" count="198" uniqueCount="143">
  <si>
    <t>pomožni rele 24VDC 4P kot na primer PT570024 Schrack komplet s podnožjem</t>
  </si>
  <si>
    <t>kom</t>
  </si>
  <si>
    <t>m</t>
  </si>
  <si>
    <t>kpl</t>
  </si>
  <si>
    <t>vrstne sponke, napisne ploščice, oznake ter drobni in vezni instalacijski material</t>
  </si>
  <si>
    <t>Antena P-45 GSM-UMTS H/V z 10 m kabla H155-50ohm in prehod FME/SMA</t>
  </si>
  <si>
    <t>prenapetostna zaščita Eltra PZV 301 24V</t>
  </si>
  <si>
    <t>Končno stikalo za na vrata črpališča</t>
  </si>
  <si>
    <t>Pevozni stroški</t>
  </si>
  <si>
    <t xml:space="preserve">kpl </t>
  </si>
  <si>
    <t>Drobni material (sponke,tulci,vijaki...)</t>
  </si>
  <si>
    <t>plastična omarica GW46 007+ montažna plošča GW 46 407</t>
  </si>
  <si>
    <t>instalacijski odklopnik B6/1p</t>
  </si>
  <si>
    <t>Ultrazvočna sonda NIVELCO SPA380</t>
  </si>
  <si>
    <t>Kabel LiyCy 3x0,75mm2</t>
  </si>
  <si>
    <t>kanal NO 30x30</t>
  </si>
  <si>
    <t>Montaža in priklop UZ sonde</t>
  </si>
  <si>
    <t>Stikalo za na letev CG-A211 2p 16A 1- 0-2</t>
  </si>
  <si>
    <t xml:space="preserve">Izvedba ozemljitev </t>
  </si>
  <si>
    <t>Sponka za cevno varovalko WSI4 Weidmuller + cevna varovalka 1,6A</t>
  </si>
  <si>
    <t>Svetilka s stikalom ter vtičnico v razdelilcu</t>
  </si>
  <si>
    <t>Vtičnica za na letev 230V/16A</t>
  </si>
  <si>
    <t>1.1</t>
  </si>
  <si>
    <t>1.2</t>
  </si>
  <si>
    <t>1.1.1</t>
  </si>
  <si>
    <t>1.1.2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</si>
  <si>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</si>
  <si>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</si>
  <si>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</si>
  <si>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</si>
  <si>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</si>
  <si>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</si>
  <si>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</si>
  <si>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</si>
  <si>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</si>
  <si>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</si>
  <si>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</si>
  <si>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</si>
  <si>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</si>
  <si>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</si>
  <si>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</si>
  <si>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</si>
  <si>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</si>
  <si>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</si>
  <si>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</si>
  <si>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</si>
  <si>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</si>
  <si>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1.1.27</t>
  </si>
  <si>
    <t>1.1.29</t>
  </si>
  <si>
    <t>1.1.30</t>
  </si>
  <si>
    <t>1.1.31</t>
  </si>
  <si>
    <t>1.1.32</t>
  </si>
  <si>
    <t>1.2.1</t>
  </si>
  <si>
    <t>1.2.3</t>
  </si>
  <si>
    <t>1.2.4</t>
  </si>
  <si>
    <t>1.2.5</t>
  </si>
  <si>
    <t>1.2.6</t>
  </si>
  <si>
    <t>1.2.7</t>
  </si>
  <si>
    <t>1.2.8</t>
  </si>
  <si>
    <t>Flex-JZ 3x1,5mm2</t>
  </si>
  <si>
    <t>1.2.9</t>
  </si>
  <si>
    <t>Flex-OZ 2x0,75 mm2</t>
  </si>
  <si>
    <t>1.2.10</t>
  </si>
  <si>
    <t>1.2.11</t>
  </si>
  <si>
    <t>1.2.12</t>
  </si>
  <si>
    <t>NO stikalo Gewiss IP 65</t>
  </si>
  <si>
    <t>1.2.13</t>
  </si>
  <si>
    <t>NO vtičnica Gewiss IP 65</t>
  </si>
  <si>
    <t>Flex-JZ 5x0,75 mm2</t>
  </si>
  <si>
    <t>Plovno stikalo s preklopnim kontaktom v kompletu z INOX nosilcem in utežjo</t>
  </si>
  <si>
    <t>NO povezovalna doza z sponkami</t>
  </si>
  <si>
    <t>1.2.14</t>
  </si>
  <si>
    <t>1.2.15</t>
  </si>
  <si>
    <t xml:space="preserve">Razsvetljava v objektu LED </t>
  </si>
  <si>
    <t>PF 16mm2 Rumeno/Zelena</t>
  </si>
  <si>
    <t>Inox perforiran trak</t>
  </si>
  <si>
    <t>GIP doza za izenačitev potencialov</t>
  </si>
  <si>
    <t>1.2.16</t>
  </si>
  <si>
    <t>1.2.17</t>
  </si>
  <si>
    <t>1.2.18</t>
  </si>
  <si>
    <t>KONTAKTOR 12A 230V 50/60HZ, LC1D12P8</t>
  </si>
  <si>
    <t>1.1.3</t>
  </si>
  <si>
    <t>1.2.19</t>
  </si>
  <si>
    <t>1.3</t>
  </si>
  <si>
    <t>1.4</t>
  </si>
  <si>
    <t>Testiranje in zagon črpališča</t>
  </si>
  <si>
    <t>1.5</t>
  </si>
  <si>
    <t xml:space="preserve">Brezprekinitveni napajalnik UPS 230V  1000VA </t>
  </si>
  <si>
    <t>PROGRAMSKA OPREMA NA NIVOJU ČRPALIŠČA</t>
  </si>
  <si>
    <t>1.3.1</t>
  </si>
  <si>
    <t>1.3.2</t>
  </si>
  <si>
    <t>Programiranje GSM/GPRS Modema</t>
  </si>
  <si>
    <t>PROGRAMSKA OPREMA NA NIVOJU ČRPALIŠČA SKUPAJ:</t>
  </si>
  <si>
    <t xml:space="preserve">RFID - kontrola priostopa, WebLock 3000 24V DC v kompletu z RS232 - TCP/IP </t>
  </si>
  <si>
    <t>1.6</t>
  </si>
  <si>
    <t>Flex-JZ 4x2,5 mm2</t>
  </si>
  <si>
    <t>PROGRAMSKA OPREMA SCADA</t>
  </si>
  <si>
    <t>Izvedba izrisa črpalne sheme ter programiranje komunikacije na CNS sistemu.</t>
  </si>
  <si>
    <t>PROGRAMSKA OPREMA SCADA:</t>
  </si>
  <si>
    <t>1.4.1</t>
  </si>
  <si>
    <t>Prenapetostni odvodnik OBO V50-B+C 3+NPE</t>
  </si>
  <si>
    <t>ME</t>
  </si>
  <si>
    <t>Kol</t>
  </si>
  <si>
    <t>cena\kos</t>
  </si>
  <si>
    <t>Zaščitno stikalo, RCCB, 25A/4p/30mA, 10 kA, AC  v kompletu z pogon daljinski FSA, za avt. vklop RCCD,RCBO,MZS in BMS0</t>
  </si>
  <si>
    <t>instalacijski odklopnik B 10/1p</t>
  </si>
  <si>
    <t>instalacijski odklopnik B 16/1p</t>
  </si>
  <si>
    <t>Stikalo glavno 32A/12,5kW,RDEČ, vgradnja na vrata</t>
  </si>
  <si>
    <t>instalacijski odklopnik B4/1p</t>
  </si>
  <si>
    <t>instalacijski odklopnik C2/3p</t>
  </si>
  <si>
    <t>OBO prenapetostna zaščita 24VDC
VF-24 AC/DC</t>
  </si>
  <si>
    <t>OBO prenapetostna zaščita 280VAC 1-polni+NPE v10-c1+NPE-280
VF-24 AC/DC</t>
  </si>
  <si>
    <t>Krmilnik UNITRONICS  V570-57-T20-BJ in ExA2x ter IO-D16A3-TO16</t>
  </si>
  <si>
    <t>Stabiliziran napajalnik 230/24V/3A</t>
  </si>
  <si>
    <t>291,20/4</t>
  </si>
  <si>
    <t>GSM modem v komletu z dodatnokomunikacijsko kartico</t>
  </si>
  <si>
    <t>Grelec 40W v kompletu z termostatom v omari</t>
  </si>
  <si>
    <t>INOX kabelska polica 50 mm s pokrovom .</t>
  </si>
  <si>
    <t>Flex-JZ 5x6 mm2</t>
  </si>
  <si>
    <t>Flex-JZ 3x2,5 mm2</t>
  </si>
  <si>
    <t xml:space="preserve">Izris električne sheme izvedenega
stanja </t>
  </si>
  <si>
    <t>Izvedba programa črpanja črpališča  v kompletu z izvedbo aplikacije na grafičnem panelu</t>
  </si>
  <si>
    <t>1.1.14</t>
  </si>
  <si>
    <t>1.1.28</t>
  </si>
  <si>
    <t>1.2.2</t>
  </si>
  <si>
    <t>1.2.20</t>
  </si>
  <si>
    <t>1.2.21</t>
  </si>
  <si>
    <t>1.2.22</t>
  </si>
  <si>
    <t>1.7</t>
  </si>
  <si>
    <t>Montaža antena na predpripravljen drog</t>
  </si>
  <si>
    <t>OMARA ČRPALIŠČE Trojno</t>
  </si>
  <si>
    <t xml:space="preserve">DC-inštalacijski odklopnik, C 2A, 1-polni, 10kA </t>
  </si>
  <si>
    <t>Motrosko zaščitno stikalo 4 - 6,3 A</t>
  </si>
  <si>
    <t>Kontrolnik prisotnosti napetosti</t>
  </si>
  <si>
    <t>SKUPAJ OMARA ČRPALIŠČE Trojno:</t>
  </si>
  <si>
    <t>INSTALACIJE ČRPALIŠČE Trojno</t>
  </si>
  <si>
    <t>INSTALACIJE  ČRPALIŠČE Trojno SKUPAJ:</t>
  </si>
  <si>
    <t xml:space="preserve">Meritve zaščite pred udarom el. toka, meritve izolacijske trdnosti in meritve ponikalne upornosti ozemljitve po končani rekonstrukciji črpališče </t>
  </si>
  <si>
    <t>Skupaj neto</t>
  </si>
  <si>
    <t>popust</t>
  </si>
  <si>
    <t>neto</t>
  </si>
  <si>
    <t>DDV</t>
  </si>
  <si>
    <t>Ponudbena cena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</si>
</sst>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[$€-1]"/>
    <numFmt numFmtId="175" formatCode="#,##0.00\ [$€-1];\-#,##0.00\ [$€-1]"/>
    <numFmt numFmtId="176" formatCode="_-* #,##0.000\ &quot;SIT&quot;_-;\-* #,##0.000\ &quot;SIT&quot;_-;_-* &quot;-&quot;??\ &quot;SIT&quot;_-;_-@_-"/>
    <numFmt numFmtId="177" formatCode="#,##0.00\ _S_I_T"/>
    <numFmt numFmtId="178" formatCode="_-* #,##0.00\ [$€-1]_-;\-* #,##0.00\ [$€-1]_-;_-* &quot;-&quot;??\ [$€-1]_-;_-@_-"/>
    <numFmt numFmtId="179" formatCode="#,##0.00_ ;\-#,##0.00\ "/>
    <numFmt numFmtId="180" formatCode="[$-424]d\.\ mmmm\ yyyy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20" borderId="8" applyNumberFormat="0" applyAlignment="0" applyProtection="0"/>
    <xf numFmtId="0" fontId="40" fillId="30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left" vertical="center" wrapText="1"/>
    </xf>
    <xf numFmtId="175" fontId="3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175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7" fontId="4" fillId="0" borderId="0" xfId="0" applyNumberFormat="1" applyFont="1" applyAlignment="1">
      <alignment wrapText="1"/>
    </xf>
    <xf numFmtId="175" fontId="4" fillId="0" borderId="0" xfId="0" applyNumberFormat="1" applyFont="1" applyAlignment="1">
      <alignment wrapText="1"/>
    </xf>
    <xf numFmtId="0" fontId="4" fillId="32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2" fontId="0" fillId="0" borderId="10" xfId="0" applyNumberForma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77" fontId="4" fillId="32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10" xfId="57" applyNumberFormat="1" applyFont="1" applyBorder="1" applyAlignment="1">
      <alignment horizontal="left" vertical="center" wrapText="1"/>
    </xf>
    <xf numFmtId="44" fontId="0" fillId="0" borderId="10" xfId="57" applyNumberFormat="1" applyFont="1" applyBorder="1" applyAlignment="1">
      <alignment horizontal="left" vertical="center" wrapText="1"/>
    </xf>
    <xf numFmtId="44" fontId="0" fillId="32" borderId="10" xfId="57" applyNumberFormat="1" applyFont="1" applyFill="1" applyBorder="1" applyAlignment="1">
      <alignment horizontal="left" vertical="center" wrapText="1"/>
    </xf>
    <xf numFmtId="44" fontId="0" fillId="0" borderId="10" xfId="57" applyNumberFormat="1" applyFont="1" applyBorder="1" applyAlignment="1">
      <alignment horizontal="left" vertical="center" wrapText="1"/>
    </xf>
    <xf numFmtId="44" fontId="4" fillId="32" borderId="10" xfId="57" applyNumberFormat="1" applyFont="1" applyFill="1" applyBorder="1" applyAlignment="1">
      <alignment horizontal="left" vertical="center" wrapText="1"/>
    </xf>
    <xf numFmtId="44" fontId="7" fillId="32" borderId="10" xfId="0" applyNumberFormat="1" applyFont="1" applyFill="1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left" vertical="center" wrapText="1"/>
    </xf>
    <xf numFmtId="44" fontId="4" fillId="0" borderId="10" xfId="0" applyNumberFormat="1" applyFont="1" applyBorder="1" applyAlignment="1">
      <alignment horizontal="left" vertical="center" wrapText="1"/>
    </xf>
    <xf numFmtId="44" fontId="3" fillId="33" borderId="10" xfId="57" applyNumberFormat="1" applyFont="1" applyFill="1" applyBorder="1" applyAlignment="1">
      <alignment horizontal="left" vertical="center" wrapText="1"/>
    </xf>
    <xf numFmtId="44" fontId="4" fillId="0" borderId="0" xfId="0" applyNumberFormat="1" applyFont="1" applyAlignment="1">
      <alignment horizontal="left" vertical="center" wrapText="1"/>
    </xf>
    <xf numFmtId="44" fontId="5" fillId="0" borderId="10" xfId="0" applyNumberFormat="1" applyFont="1" applyBorder="1" applyAlignment="1">
      <alignment horizontal="left" vertical="center" wrapText="1"/>
    </xf>
    <xf numFmtId="44" fontId="4" fillId="32" borderId="10" xfId="0" applyNumberFormat="1" applyFont="1" applyFill="1" applyBorder="1" applyAlignment="1">
      <alignment horizontal="left" vertical="center" wrapText="1"/>
    </xf>
    <xf numFmtId="44" fontId="4" fillId="32" borderId="10" xfId="57" applyNumberFormat="1" applyFont="1" applyFill="1" applyBorder="1" applyAlignment="1">
      <alignment horizontal="left" vertical="center" wrapText="1"/>
    </xf>
    <xf numFmtId="44" fontId="5" fillId="33" borderId="10" xfId="57" applyNumberFormat="1" applyFont="1" applyFill="1" applyBorder="1" applyAlignment="1">
      <alignment horizontal="left" vertical="center" wrapText="1"/>
    </xf>
    <xf numFmtId="44" fontId="0" fillId="0" borderId="0" xfId="0" applyNumberFormat="1" applyAlignment="1">
      <alignment/>
    </xf>
    <xf numFmtId="44" fontId="4" fillId="0" borderId="0" xfId="0" applyNumberFormat="1" applyFont="1" applyBorder="1" applyAlignment="1">
      <alignment/>
    </xf>
    <xf numFmtId="44" fontId="0" fillId="0" borderId="0" xfId="0" applyNumberFormat="1" applyAlignment="1">
      <alignment wrapText="1"/>
    </xf>
    <xf numFmtId="44" fontId="3" fillId="33" borderId="10" xfId="0" applyNumberFormat="1" applyFont="1" applyFill="1" applyBorder="1" applyAlignment="1">
      <alignment horizontal="left" vertical="center" wrapText="1"/>
    </xf>
    <xf numFmtId="44" fontId="4" fillId="32" borderId="10" xfId="57" applyNumberFormat="1" applyFont="1" applyFill="1" applyBorder="1" applyAlignment="1">
      <alignment vertical="center" wrapText="1"/>
    </xf>
    <xf numFmtId="44" fontId="4" fillId="0" borderId="10" xfId="57" applyNumberFormat="1" applyFont="1" applyBorder="1" applyAlignment="1">
      <alignment vertical="center" wrapText="1"/>
    </xf>
    <xf numFmtId="44" fontId="5" fillId="33" borderId="10" xfId="0" applyNumberFormat="1" applyFont="1" applyFill="1" applyBorder="1" applyAlignment="1">
      <alignment horizontal="left" vertical="center" wrapText="1"/>
    </xf>
    <xf numFmtId="44" fontId="5" fillId="33" borderId="10" xfId="0" applyNumberFormat="1" applyFont="1" applyFill="1" applyBorder="1" applyAlignment="1">
      <alignment vertical="center" wrapText="1"/>
    </xf>
    <xf numFmtId="44" fontId="4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44" fontId="0" fillId="0" borderId="10" xfId="0" applyNumberFormat="1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I81"/>
  <sheetViews>
    <sheetView tabSelected="1" zoomScalePageLayoutView="0" workbookViewId="0" topLeftCell="A61">
      <selection activeCell="A75" sqref="A75"/>
    </sheetView>
  </sheetViews>
  <sheetFormatPr defaultColWidth="9.140625" defaultRowHeight="12.75"/>
  <cols>
    <col min="1" max="1" width="8.8515625" style="41" customWidth="1"/>
    <col min="2" max="2" width="32.00390625" style="41" customWidth="1"/>
    <col min="3" max="3" width="8.8515625" style="41" customWidth="1"/>
    <col min="4" max="4" width="8.7109375" style="41" customWidth="1"/>
    <col min="5" max="5" width="14.7109375" style="58" customWidth="1"/>
    <col min="6" max="6" width="11.8515625" style="58" customWidth="1"/>
    <col min="7" max="7" width="25.57421875" style="0" hidden="1" customWidth="1"/>
  </cols>
  <sheetData>
    <row r="2" spans="1:6" s="1" customFormat="1" ht="12.75">
      <c r="A2" s="37" t="s">
        <v>22</v>
      </c>
      <c r="B2" s="10" t="s">
        <v>130</v>
      </c>
      <c r="C2" s="4" t="s">
        <v>101</v>
      </c>
      <c r="D2" s="5" t="s">
        <v>102</v>
      </c>
      <c r="E2" s="42" t="s">
        <v>103</v>
      </c>
      <c r="F2" s="42"/>
    </row>
    <row r="3" spans="1:6" s="22" customFormat="1" ht="32.25" customHeight="1">
      <c r="A3" s="36" t="s">
        <v>24</v>
      </c>
      <c r="B3" s="65" t="s">
        <v>11</v>
      </c>
      <c r="C3" s="26" t="s">
        <v>1</v>
      </c>
      <c r="D3" s="27">
        <v>1</v>
      </c>
      <c r="E3" s="43"/>
      <c r="F3" s="43"/>
    </row>
    <row r="4" spans="1:6" s="1" customFormat="1" ht="29.25" customHeight="1">
      <c r="A4" s="36" t="s">
        <v>25</v>
      </c>
      <c r="B4" s="35" t="s">
        <v>107</v>
      </c>
      <c r="C4" s="4" t="s">
        <v>1</v>
      </c>
      <c r="D4" s="5">
        <v>1</v>
      </c>
      <c r="E4" s="43"/>
      <c r="F4" s="43"/>
    </row>
    <row r="5" spans="1:6" s="1" customFormat="1" ht="29.25" customHeight="1">
      <c r="A5" s="36" t="s">
        <v>81</v>
      </c>
      <c r="B5" s="35" t="s">
        <v>100</v>
      </c>
      <c r="C5" s="4" t="s">
        <v>1</v>
      </c>
      <c r="D5" s="5">
        <v>3</v>
      </c>
      <c r="E5" s="43"/>
      <c r="F5" s="43"/>
    </row>
    <row r="6" spans="1:6" s="22" customFormat="1" ht="54" customHeight="1">
      <c r="A6" s="36" t="s">
        <v>26</v>
      </c>
      <c r="B6" s="4" t="s">
        <v>104</v>
      </c>
      <c r="C6" s="4" t="s">
        <v>1</v>
      </c>
      <c r="D6" s="5">
        <v>1</v>
      </c>
      <c r="E6" s="43"/>
      <c r="F6" s="43"/>
    </row>
    <row r="7" spans="1:7" s="22" customFormat="1" ht="12.75" customHeight="1">
      <c r="A7" s="36" t="s">
        <v>27</v>
      </c>
      <c r="B7" s="2" t="s">
        <v>105</v>
      </c>
      <c r="C7" s="2" t="s">
        <v>1</v>
      </c>
      <c r="D7" s="3">
        <v>3</v>
      </c>
      <c r="E7" s="44"/>
      <c r="F7" s="44"/>
      <c r="G7" s="23"/>
    </row>
    <row r="8" spans="1:6" s="22" customFormat="1" ht="12.75">
      <c r="A8" s="36" t="s">
        <v>28</v>
      </c>
      <c r="B8" s="2" t="s">
        <v>106</v>
      </c>
      <c r="C8" s="2" t="s">
        <v>1</v>
      </c>
      <c r="D8" s="3">
        <v>2</v>
      </c>
      <c r="E8" s="44"/>
      <c r="F8" s="44"/>
    </row>
    <row r="9" spans="1:6" s="22" customFormat="1" ht="12.75">
      <c r="A9" s="36" t="s">
        <v>29</v>
      </c>
      <c r="B9" s="2" t="s">
        <v>12</v>
      </c>
      <c r="C9" s="2" t="s">
        <v>1</v>
      </c>
      <c r="D9" s="3">
        <v>1</v>
      </c>
      <c r="E9" s="44"/>
      <c r="F9" s="44"/>
    </row>
    <row r="10" spans="1:6" s="22" customFormat="1" ht="30.75" customHeight="1">
      <c r="A10" s="36" t="s">
        <v>30</v>
      </c>
      <c r="B10" s="2" t="s">
        <v>131</v>
      </c>
      <c r="C10" s="2" t="s">
        <v>1</v>
      </c>
      <c r="D10" s="3">
        <v>1</v>
      </c>
      <c r="E10" s="44"/>
      <c r="F10" s="44"/>
    </row>
    <row r="11" spans="1:6" s="22" customFormat="1" ht="19.5" customHeight="1">
      <c r="A11" s="36" t="s">
        <v>31</v>
      </c>
      <c r="B11" s="2" t="s">
        <v>108</v>
      </c>
      <c r="C11" s="2" t="s">
        <v>1</v>
      </c>
      <c r="D11" s="3">
        <v>1</v>
      </c>
      <c r="E11" s="44"/>
      <c r="F11" s="44"/>
    </row>
    <row r="12" spans="1:6" s="22" customFormat="1" ht="24" customHeight="1">
      <c r="A12" s="36" t="s">
        <v>32</v>
      </c>
      <c r="B12" s="2" t="s">
        <v>109</v>
      </c>
      <c r="C12" s="2" t="s">
        <v>1</v>
      </c>
      <c r="D12" s="3">
        <v>1</v>
      </c>
      <c r="E12" s="44"/>
      <c r="F12" s="44"/>
    </row>
    <row r="13" spans="1:6" s="22" customFormat="1" ht="24" customHeight="1">
      <c r="A13" s="36" t="s">
        <v>33</v>
      </c>
      <c r="B13" s="2" t="s">
        <v>21</v>
      </c>
      <c r="C13" s="2" t="s">
        <v>1</v>
      </c>
      <c r="D13" s="3">
        <v>1</v>
      </c>
      <c r="E13" s="44"/>
      <c r="F13" s="44"/>
    </row>
    <row r="14" spans="1:6" s="22" customFormat="1" ht="30" customHeight="1">
      <c r="A14" s="36" t="s">
        <v>34</v>
      </c>
      <c r="B14" s="32" t="s">
        <v>20</v>
      </c>
      <c r="C14" s="32" t="s">
        <v>1</v>
      </c>
      <c r="D14" s="33">
        <v>1</v>
      </c>
      <c r="E14" s="43"/>
      <c r="F14" s="43"/>
    </row>
    <row r="15" spans="1:6" s="22" customFormat="1" ht="30" customHeight="1">
      <c r="A15" s="36" t="s">
        <v>35</v>
      </c>
      <c r="B15" s="66" t="s">
        <v>116</v>
      </c>
      <c r="C15" s="32" t="s">
        <v>1</v>
      </c>
      <c r="D15" s="33">
        <v>1</v>
      </c>
      <c r="E15" s="43"/>
      <c r="F15" s="43"/>
    </row>
    <row r="16" spans="1:6" s="22" customFormat="1" ht="27.75" customHeight="1">
      <c r="A16" s="36" t="s">
        <v>122</v>
      </c>
      <c r="B16" s="32" t="s">
        <v>17</v>
      </c>
      <c r="C16" s="32" t="s">
        <v>1</v>
      </c>
      <c r="D16" s="33">
        <v>2</v>
      </c>
      <c r="E16" s="45"/>
      <c r="F16" s="45"/>
    </row>
    <row r="17" spans="1:6" s="22" customFormat="1" ht="27" customHeight="1">
      <c r="A17" s="36" t="s">
        <v>36</v>
      </c>
      <c r="B17" s="66" t="s">
        <v>132</v>
      </c>
      <c r="C17" s="32" t="s">
        <v>1</v>
      </c>
      <c r="D17" s="33">
        <v>2</v>
      </c>
      <c r="E17" s="45"/>
      <c r="F17" s="45"/>
    </row>
    <row r="18" spans="1:6" s="22" customFormat="1" ht="27" customHeight="1">
      <c r="A18" s="36" t="s">
        <v>37</v>
      </c>
      <c r="B18" s="32" t="s">
        <v>80</v>
      </c>
      <c r="C18" s="32" t="s">
        <v>1</v>
      </c>
      <c r="D18" s="33">
        <v>2</v>
      </c>
      <c r="E18" s="45"/>
      <c r="F18" s="45"/>
    </row>
    <row r="19" spans="1:6" s="22" customFormat="1" ht="30" customHeight="1">
      <c r="A19" s="36" t="s">
        <v>38</v>
      </c>
      <c r="B19" s="4" t="s">
        <v>87</v>
      </c>
      <c r="C19" s="4" t="s">
        <v>1</v>
      </c>
      <c r="D19" s="5">
        <v>1</v>
      </c>
      <c r="E19" s="43"/>
      <c r="F19" s="43"/>
    </row>
    <row r="20" spans="1:6" s="22" customFormat="1" ht="26.25" customHeight="1">
      <c r="A20" s="36" t="s">
        <v>39</v>
      </c>
      <c r="B20" s="4" t="s">
        <v>133</v>
      </c>
      <c r="C20" s="4" t="s">
        <v>1</v>
      </c>
      <c r="D20" s="5">
        <v>1</v>
      </c>
      <c r="E20" s="43"/>
      <c r="F20" s="43"/>
    </row>
    <row r="21" spans="1:6" s="22" customFormat="1" ht="30.75" customHeight="1">
      <c r="A21" s="36" t="s">
        <v>40</v>
      </c>
      <c r="B21" s="4" t="s">
        <v>110</v>
      </c>
      <c r="C21" s="4" t="s">
        <v>1</v>
      </c>
      <c r="D21" s="5">
        <v>1</v>
      </c>
      <c r="E21" s="43"/>
      <c r="F21" s="43"/>
    </row>
    <row r="22" spans="1:6" s="22" customFormat="1" ht="42" customHeight="1">
      <c r="A22" s="36" t="s">
        <v>41</v>
      </c>
      <c r="B22" s="4" t="s">
        <v>111</v>
      </c>
      <c r="C22" s="4" t="s">
        <v>1</v>
      </c>
      <c r="D22" s="5">
        <v>1</v>
      </c>
      <c r="E22" s="43"/>
      <c r="F22" s="43"/>
    </row>
    <row r="23" spans="1:6" s="22" customFormat="1" ht="39" customHeight="1">
      <c r="A23" s="36" t="s">
        <v>42</v>
      </c>
      <c r="B23" s="2" t="s">
        <v>112</v>
      </c>
      <c r="C23" s="2" t="s">
        <v>1</v>
      </c>
      <c r="D23" s="3">
        <v>1</v>
      </c>
      <c r="E23" s="46"/>
      <c r="F23" s="46"/>
    </row>
    <row r="24" spans="1:7" s="22" customFormat="1" ht="27" customHeight="1">
      <c r="A24" s="36" t="s">
        <v>43</v>
      </c>
      <c r="B24" s="6" t="s">
        <v>115</v>
      </c>
      <c r="C24" s="6" t="s">
        <v>1</v>
      </c>
      <c r="D24" s="3">
        <v>1</v>
      </c>
      <c r="E24" s="46"/>
      <c r="F24" s="46"/>
      <c r="G24" s="24"/>
    </row>
    <row r="25" spans="1:7" s="22" customFormat="1" ht="40.5" customHeight="1">
      <c r="A25" s="36" t="s">
        <v>44</v>
      </c>
      <c r="B25" s="6" t="s">
        <v>5</v>
      </c>
      <c r="C25" s="6" t="s">
        <v>1</v>
      </c>
      <c r="D25" s="3">
        <v>1</v>
      </c>
      <c r="E25" s="46"/>
      <c r="F25" s="46"/>
      <c r="G25" s="24"/>
    </row>
    <row r="26" spans="1:7" s="1" customFormat="1" ht="34.5" customHeight="1">
      <c r="A26" s="36" t="s">
        <v>45</v>
      </c>
      <c r="B26" s="4" t="s">
        <v>113</v>
      </c>
      <c r="C26" s="4" t="s">
        <v>1</v>
      </c>
      <c r="D26" s="5">
        <v>1</v>
      </c>
      <c r="E26" s="43"/>
      <c r="F26" s="43"/>
      <c r="G26" s="20" t="s">
        <v>114</v>
      </c>
    </row>
    <row r="27" spans="1:6" s="1" customFormat="1" ht="42.75" customHeight="1">
      <c r="A27" s="36" t="s">
        <v>46</v>
      </c>
      <c r="B27" s="4" t="s">
        <v>0</v>
      </c>
      <c r="C27" s="4" t="s">
        <v>1</v>
      </c>
      <c r="D27" s="5">
        <v>8</v>
      </c>
      <c r="E27" s="43"/>
      <c r="F27" s="43"/>
    </row>
    <row r="28" spans="1:6" s="1" customFormat="1" ht="42.75" customHeight="1">
      <c r="A28" s="36" t="s">
        <v>47</v>
      </c>
      <c r="B28" s="7" t="s">
        <v>93</v>
      </c>
      <c r="C28" s="4" t="s">
        <v>1</v>
      </c>
      <c r="D28" s="5">
        <v>1</v>
      </c>
      <c r="E28" s="47"/>
      <c r="F28" s="43"/>
    </row>
    <row r="29" spans="1:6" s="1" customFormat="1" ht="25.5">
      <c r="A29" s="36" t="s">
        <v>123</v>
      </c>
      <c r="B29" s="4" t="s">
        <v>6</v>
      </c>
      <c r="C29" s="4" t="s">
        <v>1</v>
      </c>
      <c r="D29" s="5">
        <v>1</v>
      </c>
      <c r="E29" s="43"/>
      <c r="F29" s="43"/>
    </row>
    <row r="30" spans="1:6" s="1" customFormat="1" ht="25.5">
      <c r="A30" s="36" t="s">
        <v>48</v>
      </c>
      <c r="B30" s="32" t="s">
        <v>19</v>
      </c>
      <c r="C30" s="32" t="s">
        <v>1</v>
      </c>
      <c r="D30" s="33">
        <v>2</v>
      </c>
      <c r="E30" s="45"/>
      <c r="F30" s="45"/>
    </row>
    <row r="31" spans="1:7" s="1" customFormat="1" ht="25.5">
      <c r="A31" s="36" t="s">
        <v>49</v>
      </c>
      <c r="B31" s="29" t="s">
        <v>13</v>
      </c>
      <c r="C31" s="30" t="s">
        <v>1</v>
      </c>
      <c r="D31" s="31">
        <v>1</v>
      </c>
      <c r="E31" s="48"/>
      <c r="F31" s="43"/>
      <c r="G31" s="21"/>
    </row>
    <row r="32" spans="1:6" s="1" customFormat="1" ht="12.75">
      <c r="A32" s="36" t="s">
        <v>50</v>
      </c>
      <c r="B32" s="8" t="s">
        <v>7</v>
      </c>
      <c r="C32" s="4" t="s">
        <v>1</v>
      </c>
      <c r="D32" s="5">
        <v>1</v>
      </c>
      <c r="E32" s="49"/>
      <c r="F32" s="42"/>
    </row>
    <row r="33" spans="1:7" s="1" customFormat="1" ht="38.25">
      <c r="A33" s="36" t="s">
        <v>51</v>
      </c>
      <c r="B33" s="4" t="s">
        <v>4</v>
      </c>
      <c r="C33" s="4" t="s">
        <v>3</v>
      </c>
      <c r="D33" s="5">
        <v>1</v>
      </c>
      <c r="E33" s="43"/>
      <c r="F33" s="43"/>
      <c r="G33" s="21"/>
    </row>
    <row r="34" spans="1:7" s="1" customFormat="1" ht="25.5">
      <c r="A34" s="11"/>
      <c r="B34" s="11" t="s">
        <v>134</v>
      </c>
      <c r="C34" s="11"/>
      <c r="D34" s="12"/>
      <c r="E34" s="50"/>
      <c r="F34" s="59"/>
      <c r="G34" s="13">
        <f>F34*1.05</f>
        <v>0</v>
      </c>
    </row>
    <row r="35" spans="1:6" s="1" customFormat="1" ht="12.75">
      <c r="A35" s="14"/>
      <c r="B35" s="14"/>
      <c r="C35" s="15"/>
      <c r="D35" s="16"/>
      <c r="E35" s="51"/>
      <c r="F35" s="51"/>
    </row>
    <row r="36" spans="1:6" s="1" customFormat="1" ht="12.75">
      <c r="A36" s="15"/>
      <c r="B36" s="15"/>
      <c r="C36" s="15"/>
      <c r="D36" s="16"/>
      <c r="E36" s="51"/>
      <c r="F36" s="51"/>
    </row>
    <row r="37" spans="1:7" s="1" customFormat="1" ht="18.75" customHeight="1">
      <c r="A37" s="37" t="s">
        <v>23</v>
      </c>
      <c r="B37" s="10" t="s">
        <v>135</v>
      </c>
      <c r="C37" s="17"/>
      <c r="D37" s="18"/>
      <c r="E37" s="52"/>
      <c r="F37" s="52"/>
      <c r="G37" s="21"/>
    </row>
    <row r="38" spans="1:9" s="1" customFormat="1" ht="12.75">
      <c r="A38" s="36" t="s">
        <v>52</v>
      </c>
      <c r="B38" s="25" t="s">
        <v>16</v>
      </c>
      <c r="C38" s="34" t="s">
        <v>3</v>
      </c>
      <c r="D38" s="3">
        <v>1</v>
      </c>
      <c r="E38" s="53"/>
      <c r="F38" s="54"/>
      <c r="G38" s="21"/>
      <c r="I38" s="21"/>
    </row>
    <row r="39" spans="1:6" s="1" customFormat="1" ht="25.5">
      <c r="A39" s="36" t="s">
        <v>124</v>
      </c>
      <c r="B39" s="8" t="s">
        <v>129</v>
      </c>
      <c r="C39" s="28" t="s">
        <v>3</v>
      </c>
      <c r="D39" s="5">
        <v>1</v>
      </c>
      <c r="E39" s="49"/>
      <c r="F39" s="42"/>
    </row>
    <row r="40" spans="1:6" s="1" customFormat="1" ht="12.75">
      <c r="A40" s="36" t="s">
        <v>53</v>
      </c>
      <c r="B40" s="25" t="s">
        <v>73</v>
      </c>
      <c r="C40" s="34" t="s">
        <v>3</v>
      </c>
      <c r="D40" s="3">
        <v>1</v>
      </c>
      <c r="E40" s="53"/>
      <c r="F40" s="60"/>
    </row>
    <row r="41" spans="1:6" s="1" customFormat="1" ht="42" customHeight="1">
      <c r="A41" s="36" t="s">
        <v>54</v>
      </c>
      <c r="B41" s="8" t="s">
        <v>69</v>
      </c>
      <c r="C41" s="4" t="s">
        <v>1</v>
      </c>
      <c r="D41" s="5">
        <v>2</v>
      </c>
      <c r="E41" s="49"/>
      <c r="F41" s="42"/>
    </row>
    <row r="42" spans="1:9" s="1" customFormat="1" ht="13.5" customHeight="1">
      <c r="A42" s="36" t="s">
        <v>55</v>
      </c>
      <c r="B42" s="25" t="s">
        <v>14</v>
      </c>
      <c r="C42" s="2" t="s">
        <v>2</v>
      </c>
      <c r="D42" s="3">
        <v>20</v>
      </c>
      <c r="E42" s="53"/>
      <c r="F42" s="54"/>
      <c r="I42" s="21"/>
    </row>
    <row r="43" spans="1:6" s="1" customFormat="1" ht="12.75">
      <c r="A43" s="36" t="s">
        <v>56</v>
      </c>
      <c r="B43" s="4" t="s">
        <v>95</v>
      </c>
      <c r="C43" s="2" t="s">
        <v>2</v>
      </c>
      <c r="D43" s="3">
        <v>20</v>
      </c>
      <c r="E43" s="53"/>
      <c r="F43" s="61"/>
    </row>
    <row r="44" spans="1:6" s="1" customFormat="1" ht="12.75">
      <c r="A44" s="36" t="s">
        <v>57</v>
      </c>
      <c r="B44" s="4" t="s">
        <v>59</v>
      </c>
      <c r="C44" s="2" t="s">
        <v>2</v>
      </c>
      <c r="D44" s="3">
        <v>30</v>
      </c>
      <c r="E44" s="53"/>
      <c r="F44" s="61"/>
    </row>
    <row r="45" spans="1:6" s="1" customFormat="1" ht="12.75">
      <c r="A45" s="36" t="s">
        <v>58</v>
      </c>
      <c r="B45" s="4" t="s">
        <v>68</v>
      </c>
      <c r="C45" s="4" t="s">
        <v>2</v>
      </c>
      <c r="D45" s="5">
        <v>30</v>
      </c>
      <c r="E45" s="42"/>
      <c r="F45" s="61"/>
    </row>
    <row r="46" spans="1:6" s="1" customFormat="1" ht="12.75">
      <c r="A46" s="36" t="s">
        <v>60</v>
      </c>
      <c r="B46" s="8" t="s">
        <v>61</v>
      </c>
      <c r="C46" s="28" t="s">
        <v>2</v>
      </c>
      <c r="D46" s="5">
        <v>30</v>
      </c>
      <c r="E46" s="49"/>
      <c r="F46" s="61"/>
    </row>
    <row r="47" spans="1:6" s="1" customFormat="1" ht="12.75">
      <c r="A47" s="36" t="s">
        <v>62</v>
      </c>
      <c r="B47" s="4" t="s">
        <v>119</v>
      </c>
      <c r="C47" s="2" t="s">
        <v>2</v>
      </c>
      <c r="D47" s="3">
        <v>20</v>
      </c>
      <c r="E47" s="53"/>
      <c r="F47" s="61"/>
    </row>
    <row r="48" spans="1:6" s="1" customFormat="1" ht="12.75">
      <c r="A48" s="36" t="s">
        <v>63</v>
      </c>
      <c r="B48" s="4" t="s">
        <v>118</v>
      </c>
      <c r="C48" s="2" t="s">
        <v>2</v>
      </c>
      <c r="D48" s="3">
        <v>20</v>
      </c>
      <c r="E48" s="53"/>
      <c r="F48" s="61"/>
    </row>
    <row r="49" spans="1:9" s="1" customFormat="1" ht="30.75" customHeight="1">
      <c r="A49" s="36" t="s">
        <v>64</v>
      </c>
      <c r="B49" s="2" t="s">
        <v>117</v>
      </c>
      <c r="C49" s="2" t="s">
        <v>2</v>
      </c>
      <c r="D49" s="3">
        <v>10</v>
      </c>
      <c r="E49" s="53"/>
      <c r="F49" s="54"/>
      <c r="G49" s="21"/>
      <c r="I49" s="21"/>
    </row>
    <row r="50" spans="1:6" s="1" customFormat="1" ht="12.75">
      <c r="A50" s="36" t="s">
        <v>66</v>
      </c>
      <c r="B50" s="25" t="s">
        <v>15</v>
      </c>
      <c r="C50" s="2" t="s">
        <v>2</v>
      </c>
      <c r="D50" s="3">
        <v>6</v>
      </c>
      <c r="E50" s="53"/>
      <c r="F50" s="54"/>
    </row>
    <row r="51" spans="1:6" s="1" customFormat="1" ht="12.75">
      <c r="A51" s="36" t="s">
        <v>71</v>
      </c>
      <c r="B51" s="25" t="s">
        <v>65</v>
      </c>
      <c r="C51" s="2" t="s">
        <v>1</v>
      </c>
      <c r="D51" s="3">
        <v>1</v>
      </c>
      <c r="E51" s="53"/>
      <c r="F51" s="54"/>
    </row>
    <row r="52" spans="1:6" s="1" customFormat="1" ht="12.75">
      <c r="A52" s="36" t="s">
        <v>72</v>
      </c>
      <c r="B52" s="25" t="s">
        <v>67</v>
      </c>
      <c r="C52" s="2" t="s">
        <v>1</v>
      </c>
      <c r="D52" s="3">
        <v>1</v>
      </c>
      <c r="E52" s="53"/>
      <c r="F52" s="54"/>
    </row>
    <row r="53" spans="1:6" s="1" customFormat="1" ht="12.75">
      <c r="A53" s="36" t="s">
        <v>77</v>
      </c>
      <c r="B53" s="25" t="s">
        <v>70</v>
      </c>
      <c r="C53" s="2" t="s">
        <v>1</v>
      </c>
      <c r="D53" s="3">
        <v>1</v>
      </c>
      <c r="E53" s="53"/>
      <c r="F53" s="54"/>
    </row>
    <row r="54" spans="1:6" s="1" customFormat="1" ht="12.75">
      <c r="A54" s="36" t="s">
        <v>78</v>
      </c>
      <c r="B54" s="8" t="s">
        <v>74</v>
      </c>
      <c r="C54" s="28" t="s">
        <v>2</v>
      </c>
      <c r="D54" s="5">
        <v>30</v>
      </c>
      <c r="E54" s="49"/>
      <c r="F54" s="61"/>
    </row>
    <row r="55" spans="1:6" s="1" customFormat="1" ht="12.75">
      <c r="A55" s="36" t="s">
        <v>79</v>
      </c>
      <c r="B55" s="8" t="s">
        <v>75</v>
      </c>
      <c r="C55" s="4" t="s">
        <v>3</v>
      </c>
      <c r="D55" s="5">
        <v>1</v>
      </c>
      <c r="E55" s="49"/>
      <c r="F55" s="61"/>
    </row>
    <row r="56" spans="1:6" s="1" customFormat="1" ht="12.75">
      <c r="A56" s="36" t="s">
        <v>82</v>
      </c>
      <c r="B56" s="25" t="s">
        <v>76</v>
      </c>
      <c r="C56" s="2" t="s">
        <v>1</v>
      </c>
      <c r="D56" s="3">
        <v>1</v>
      </c>
      <c r="E56" s="53"/>
      <c r="F56" s="60"/>
    </row>
    <row r="57" spans="1:7" s="1" customFormat="1" ht="12.75">
      <c r="A57" s="36" t="s">
        <v>125</v>
      </c>
      <c r="B57" s="25" t="s">
        <v>18</v>
      </c>
      <c r="C57" s="2" t="s">
        <v>3</v>
      </c>
      <c r="D57" s="3">
        <v>1</v>
      </c>
      <c r="E57" s="53"/>
      <c r="F57" s="54"/>
      <c r="G57" s="21"/>
    </row>
    <row r="58" spans="1:6" s="1" customFormat="1" ht="12.75">
      <c r="A58" s="36" t="s">
        <v>126</v>
      </c>
      <c r="B58" s="9" t="s">
        <v>8</v>
      </c>
      <c r="C58" s="4" t="s">
        <v>9</v>
      </c>
      <c r="D58" s="5">
        <v>1</v>
      </c>
      <c r="E58" s="43"/>
      <c r="F58" s="43"/>
    </row>
    <row r="59" spans="1:7" s="1" customFormat="1" ht="24" customHeight="1">
      <c r="A59" s="36" t="s">
        <v>127</v>
      </c>
      <c r="B59" s="2" t="s">
        <v>10</v>
      </c>
      <c r="C59" s="2" t="s">
        <v>3</v>
      </c>
      <c r="D59" s="3">
        <v>1</v>
      </c>
      <c r="E59" s="54"/>
      <c r="F59" s="54"/>
      <c r="G59" s="21"/>
    </row>
    <row r="60" spans="1:7" s="1" customFormat="1" ht="39.75" customHeight="1">
      <c r="A60" s="19"/>
      <c r="B60" s="11" t="s">
        <v>136</v>
      </c>
      <c r="C60" s="11"/>
      <c r="D60" s="12"/>
      <c r="E60" s="55"/>
      <c r="F60" s="62"/>
      <c r="G60" s="13">
        <f>F60*1.05</f>
        <v>0</v>
      </c>
    </row>
    <row r="61" spans="1:6" ht="12.75">
      <c r="A61"/>
      <c r="B61"/>
      <c r="C61"/>
      <c r="D61"/>
      <c r="E61" s="56"/>
      <c r="F61" s="56"/>
    </row>
    <row r="62" spans="1:7" s="1" customFormat="1" ht="28.5" customHeight="1">
      <c r="A62" s="37" t="s">
        <v>83</v>
      </c>
      <c r="B62" s="10" t="s">
        <v>88</v>
      </c>
      <c r="C62" s="17"/>
      <c r="D62" s="18"/>
      <c r="E62" s="52"/>
      <c r="F62" s="52"/>
      <c r="G62" s="21"/>
    </row>
    <row r="63" spans="1:9" s="1" customFormat="1" ht="38.25">
      <c r="A63" s="36" t="s">
        <v>89</v>
      </c>
      <c r="B63" s="25" t="s">
        <v>121</v>
      </c>
      <c r="C63" s="34" t="s">
        <v>3</v>
      </c>
      <c r="D63" s="3">
        <v>1</v>
      </c>
      <c r="E63" s="53"/>
      <c r="F63" s="54"/>
      <c r="G63" s="21"/>
      <c r="I63" s="21"/>
    </row>
    <row r="64" spans="1:6" s="1" customFormat="1" ht="12.75">
      <c r="A64" s="36" t="s">
        <v>90</v>
      </c>
      <c r="B64" s="25" t="s">
        <v>91</v>
      </c>
      <c r="C64" s="34" t="s">
        <v>3</v>
      </c>
      <c r="D64" s="3">
        <v>1</v>
      </c>
      <c r="E64" s="53"/>
      <c r="F64" s="53"/>
    </row>
    <row r="65" spans="1:7" s="1" customFormat="1" ht="25.5">
      <c r="A65" s="19"/>
      <c r="B65" s="11" t="s">
        <v>92</v>
      </c>
      <c r="C65" s="11"/>
      <c r="D65" s="12"/>
      <c r="E65" s="55"/>
      <c r="F65" s="62"/>
      <c r="G65" s="13">
        <f>F65*1.05</f>
        <v>0</v>
      </c>
    </row>
    <row r="66" spans="1:6" ht="12.75">
      <c r="A66"/>
      <c r="B66"/>
      <c r="C66"/>
      <c r="D66"/>
      <c r="E66" s="56"/>
      <c r="F66" s="56"/>
    </row>
    <row r="67" spans="1:7" s="1" customFormat="1" ht="28.5" customHeight="1">
      <c r="A67" s="37" t="s">
        <v>84</v>
      </c>
      <c r="B67" s="10" t="s">
        <v>96</v>
      </c>
      <c r="C67" s="17"/>
      <c r="D67" s="18"/>
      <c r="E67" s="52"/>
      <c r="F67" s="52"/>
      <c r="G67" s="21"/>
    </row>
    <row r="68" spans="1:9" s="1" customFormat="1" ht="38.25">
      <c r="A68" s="36" t="s">
        <v>99</v>
      </c>
      <c r="B68" s="25" t="s">
        <v>97</v>
      </c>
      <c r="C68" s="34" t="s">
        <v>3</v>
      </c>
      <c r="D68" s="3">
        <v>1</v>
      </c>
      <c r="E68" s="53"/>
      <c r="F68" s="54"/>
      <c r="G68" s="21"/>
      <c r="I68" s="21"/>
    </row>
    <row r="69" spans="1:7" s="1" customFormat="1" ht="12.75">
      <c r="A69" s="19"/>
      <c r="B69" s="11" t="s">
        <v>98</v>
      </c>
      <c r="C69" s="11"/>
      <c r="D69" s="12"/>
      <c r="E69" s="55"/>
      <c r="F69" s="62"/>
      <c r="G69" s="13">
        <f>F69*1.05</f>
        <v>0</v>
      </c>
    </row>
    <row r="70" spans="1:6" ht="12.75">
      <c r="A70"/>
      <c r="B70"/>
      <c r="C70"/>
      <c r="D70"/>
      <c r="E70" s="56"/>
      <c r="F70" s="56"/>
    </row>
    <row r="71" spans="1:7" s="1" customFormat="1" ht="12.75">
      <c r="A71" s="37" t="s">
        <v>86</v>
      </c>
      <c r="B71" s="38" t="s">
        <v>85</v>
      </c>
      <c r="C71" s="40" t="s">
        <v>3</v>
      </c>
      <c r="D71" s="3">
        <v>1</v>
      </c>
      <c r="E71" s="53"/>
      <c r="F71" s="63"/>
      <c r="G71" s="13">
        <f>F71*1.05</f>
        <v>0</v>
      </c>
    </row>
    <row r="72" spans="1:6" ht="12.75">
      <c r="A72"/>
      <c r="B72"/>
      <c r="C72"/>
      <c r="D72"/>
      <c r="E72" s="56"/>
      <c r="F72" s="56"/>
    </row>
    <row r="73" spans="1:7" s="1" customFormat="1" ht="63.75">
      <c r="A73" s="37" t="s">
        <v>94</v>
      </c>
      <c r="B73" s="38" t="s">
        <v>137</v>
      </c>
      <c r="C73" s="25" t="s">
        <v>3</v>
      </c>
      <c r="D73" s="3">
        <v>1</v>
      </c>
      <c r="E73" s="53"/>
      <c r="F73" s="63"/>
      <c r="G73" s="13">
        <f>F73*1.05</f>
        <v>0</v>
      </c>
    </row>
    <row r="74" spans="5:6" s="39" customFormat="1" ht="12.75">
      <c r="E74" s="57"/>
      <c r="F74" s="64"/>
    </row>
    <row r="75" spans="1:7" s="1" customFormat="1" ht="38.25">
      <c r="A75" s="37" t="s">
        <v>128</v>
      </c>
      <c r="B75" s="38" t="s">
        <v>120</v>
      </c>
      <c r="C75" s="40" t="s">
        <v>3</v>
      </c>
      <c r="D75" s="3">
        <v>1</v>
      </c>
      <c r="E75" s="53"/>
      <c r="F75" s="63"/>
      <c r="G75" s="13">
        <f>F75*1.05</f>
        <v>0</v>
      </c>
    </row>
    <row r="76" spans="1:6" s="1" customFormat="1" ht="13.5" customHeight="1">
      <c r="A76" s="15"/>
      <c r="B76" s="15"/>
      <c r="C76" s="15"/>
      <c r="D76" s="16"/>
      <c r="E76" s="51"/>
      <c r="F76" s="51"/>
    </row>
    <row r="77" spans="1:6" ht="25.5">
      <c r="A77" s="67" t="s">
        <v>138</v>
      </c>
      <c r="B77" s="67"/>
      <c r="C77" s="67"/>
      <c r="D77" s="67"/>
      <c r="E77" s="68"/>
      <c r="F77" s="68"/>
    </row>
    <row r="78" spans="1:6" ht="12.75">
      <c r="A78" s="67" t="s">
        <v>139</v>
      </c>
      <c r="B78" s="67"/>
      <c r="C78" s="67"/>
      <c r="D78" s="67"/>
      <c r="E78" s="68"/>
      <c r="F78" s="68"/>
    </row>
    <row r="79" spans="1:6" ht="12.75">
      <c r="A79" s="67" t="s">
        <v>140</v>
      </c>
      <c r="B79" s="67"/>
      <c r="C79" s="67"/>
      <c r="D79" s="67"/>
      <c r="E79" s="68"/>
      <c r="F79" s="68"/>
    </row>
    <row r="80" spans="1:6" ht="12.75">
      <c r="A80" s="67" t="s">
        <v>141</v>
      </c>
      <c r="B80" s="67"/>
      <c r="C80" s="67"/>
      <c r="D80" s="67"/>
      <c r="E80" s="68"/>
      <c r="F80" s="68"/>
    </row>
    <row r="81" spans="1:6" ht="25.5">
      <c r="A81" s="67" t="s">
        <v>142</v>
      </c>
      <c r="B81" s="67"/>
      <c r="C81" s="67"/>
      <c r="D81" s="67"/>
      <c r="E81" s="68"/>
      <c r="F81" s="68"/>
    </row>
  </sheetData>
  <sheetProtection/>
  <printOptions/>
  <pageMargins left="0.75" right="0.75" top="1" bottom="1" header="0" footer="0"/>
  <pageSetup horizontalDpi="600" verticalDpi="600" orientation="portrait" paperSize="9" scale="7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Picej Luka</cp:lastModifiedBy>
  <cp:lastPrinted>2019-08-16T11:08:01Z</cp:lastPrinted>
  <dcterms:created xsi:type="dcterms:W3CDTF">1997-01-31T12:20:41Z</dcterms:created>
  <dcterms:modified xsi:type="dcterms:W3CDTF">2019-08-29T06:18:57Z</dcterms:modified>
  <cp:category/>
  <cp:version/>
  <cp:contentType/>
  <cp:contentStatus/>
</cp:coreProperties>
</file>