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flis\Documents\OBČINA\PROJEKTI\KARTUZIJA JURKLOŠTER\OBNOVA RUŠEVIN BAROČNEGA DVORA\DOKUMENTACIJA JN\"/>
    </mc:Choice>
  </mc:AlternateContent>
  <bookViews>
    <workbookView xWindow="0" yWindow="0" windowWidth="28800" windowHeight="12300"/>
  </bookViews>
  <sheets>
    <sheet name="Lis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 l="1"/>
  <c r="H29" i="1"/>
  <c r="H28" i="1"/>
  <c r="H27" i="1"/>
  <c r="H26" i="1"/>
  <c r="H25" i="1"/>
  <c r="H24" i="1"/>
  <c r="H23" i="1"/>
  <c r="H31" i="1" s="1"/>
  <c r="H19" i="1"/>
  <c r="H18" i="1"/>
  <c r="H17" i="1"/>
  <c r="H20" i="1" s="1"/>
  <c r="H14" i="1"/>
  <c r="H13" i="1"/>
  <c r="H12" i="1"/>
  <c r="H11" i="1"/>
  <c r="H10" i="1"/>
  <c r="H9" i="1"/>
  <c r="H15" i="1" s="1"/>
  <c r="H37" i="1" l="1"/>
  <c r="H36" i="1"/>
  <c r="H35" i="1"/>
  <c r="H38" i="1" l="1"/>
  <c r="H40" i="1" s="1"/>
  <c r="H41" i="1" s="1"/>
  <c r="H42" i="1" s="1"/>
</calcChain>
</file>

<file path=xl/sharedStrings.xml><?xml version="1.0" encoding="utf-8"?>
<sst xmlns="http://schemas.openxmlformats.org/spreadsheetml/2006/main" count="57" uniqueCount="46">
  <si>
    <t>Enota</t>
  </si>
  <si>
    <t>Količina</t>
  </si>
  <si>
    <t>Cena</t>
  </si>
  <si>
    <t>1. Pripravljalna ter zaključna dela:</t>
  </si>
  <si>
    <t>m</t>
  </si>
  <si>
    <t>kom</t>
  </si>
  <si>
    <t>Ureditev delovnega depoja, zaščita tal iz folije ter politlaka (ocenjena kvadratura)</t>
  </si>
  <si>
    <t>m2</t>
  </si>
  <si>
    <t>Dostava ter namestitev raznih dleovnih pripomočkov :namestitev gradbiščne barake, leseni podi, tretna, dvigalo, …</t>
  </si>
  <si>
    <t>kompl</t>
  </si>
  <si>
    <t>Čiščenje po končanih delih, ureditev pohodnih površin ter razna dela ob zaključevanju del.</t>
  </si>
  <si>
    <t>ura</t>
  </si>
  <si>
    <t>Natovarjanje in odvoz odpadnega materiala na deponijo</t>
  </si>
  <si>
    <t>m3</t>
  </si>
  <si>
    <t>2. Gradbena dela</t>
  </si>
  <si>
    <t>Postavitev gradbenih delvnih odrov po celotnem kompleksau zidavja ter pod stropovi, montaža ter demontaža in odstranitev odrov po opravljenem delu.</t>
  </si>
  <si>
    <t>Namestitev mrežaste za ščite na odru, za preprečevanje padanja materialov.</t>
  </si>
  <si>
    <t>Izdelava zaščite sosednje fasade, oken in vrat, izdelava zaščite iz folije, lepilnih trakov ter izdelava talne zaščite iz folije in lesa</t>
  </si>
  <si>
    <t>3. Zidarska dela</t>
  </si>
  <si>
    <t>Vsa zidarska dela se morajo izvajati pod kontrolo ZVKD enota Celje.
Po omogočenem in varnem dostopu na zidni kompleks je potrebno izvesti ogled s strani zavoda in se dogovoriti in podati mnenje in smernice o nadaljnih posegih. Ravno tako je potrebno izdelati poiskusni vzorec stičenja. V ceni zidarskih del je zajeto koordiniranje in izvedba posameznih faz del po navodilih in smernicah zavoda za ohranjanje kultunre dediščine.</t>
  </si>
  <si>
    <t>Ročno razdiranje slabe - nenosilne kamnite zidave, (samo kjer je nujno potrebno), čiščenje kamnov ter zidnih udolbin, priprava za ponovno pozidavanje. (predvideno na vrhu obstoječih zidov, ter ponekod na sami zidni površini).</t>
  </si>
  <si>
    <t>Čiščenje opečnato obočnih stropov, odstranjevanje in odklesanje ostankov ometov in odklesanje slabo nosilne ali od vlage preperele opeke, predvideno morebitno lokalno podpiranje opečnih lokov. Čiščenje in poglobitev reg (fug) med opekami, odprašitev in pranje kamnito zidnih površin</t>
  </si>
  <si>
    <t>Čiščenje kamnito zidanih obodnih in predelnih zidov, odklesamje straih ostankov malt, poglobitev reg med kamni, odklesanje morebitnih od vlage preperelih kamnov, odprašitev in pranje kamnitozidnih površin.</t>
  </si>
  <si>
    <t>Ponovno pozidavanje s kamnom na zidnih udolbinah in robovih zidovja.</t>
  </si>
  <si>
    <t>Ponovno pozidavanje z opeko (staro opeko enakega formata) na obočnatih stropovih in lokih.</t>
  </si>
  <si>
    <t>Stičenje - fugiranje kamnite zidave s sprotno vzidavo manjših kamnov, obdelavo fug z vsem pomožnim delom. Predvidena izdelava malte: pesek 0-4 prani ali mleti, beli cement z dodatnim gašenim apnom.</t>
  </si>
  <si>
    <t>Stičenje - fugiranje opečnatih stropov in obokov z enako maltno zmesjo kot na kamniti zidavi, oziroma podobni originalni malti.</t>
  </si>
  <si>
    <t>Izdelava krovnih zidanih zaščit pred zamakanjem v zidno zgradbo, izvedeno z zmesjo belega cementa, peska 0-4 z dodanim debelejšim agregatom.</t>
  </si>
  <si>
    <t>PRIPRAVLJALNA TER ZAKLJUČNA DELA</t>
  </si>
  <si>
    <t>GRADBENA DELA</t>
  </si>
  <si>
    <t>ZIDARSKA DELA</t>
  </si>
  <si>
    <t>SKUPAJ VSA DELA</t>
  </si>
  <si>
    <t>DDV</t>
  </si>
  <si>
    <t>VREDNOST Z DDV</t>
  </si>
  <si>
    <t>Pred pričetkom del je potrebno obvestiti ZVKD - Celje o nameri in dinamiki del</t>
  </si>
  <si>
    <t>Vrednost</t>
  </si>
  <si>
    <t>PONUDNIK:</t>
  </si>
  <si>
    <t>Postavitev gradbiščne ograje višine 2 metra ter odstranitev po končanih delih</t>
  </si>
  <si>
    <t>Izdelava in namestiev gradbiščne napisne table ter opozorilnih tabel</t>
  </si>
  <si>
    <t>Nepredvidena dela v vrednosti 5%</t>
  </si>
  <si>
    <t>Ureditev baročnega dvorca v kompleksu samostana Jurklošter</t>
  </si>
  <si>
    <t>(naziv in naslov)</t>
  </si>
  <si>
    <t>SKUPAJ - Pripravljalna ter zaključna dela</t>
  </si>
  <si>
    <t>SKUPAJ - Gradbena dela</t>
  </si>
  <si>
    <t>SKUPAJ -  Zidarska dela</t>
  </si>
  <si>
    <t>R e k a p i t u l a c i j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</si>
</sst>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sz val="11"/>
      <color theme="1"/>
      <name val="Arial Narrow"/>
      <family val="2"/>
      <charset val="238"/>
    </font>
    <font>
      <b/>
      <sz val="11"/>
      <color theme="1"/>
      <name val="Arial Narrow"/>
      <family val="2"/>
      <charset val="238"/>
    </font>
    <font>
      <i/>
      <sz val="11"/>
      <color theme="1"/>
      <name val="Arial Narrow"/>
      <family val="2"/>
      <charset val="238"/>
    </font>
    <font>
      <b/>
      <sz val="14"/>
      <color theme="1"/>
      <name val="Arial Narrow"/>
      <family val="2"/>
      <charset val="238"/>
    </font>
    <font>
      <sz val="8"/>
      <color theme="1"/>
      <name val="Arial Narrow"/>
      <family val="2"/>
      <charset val="238"/>
    </font>
    <font>
      <i/>
      <sz val="10"/>
      <color theme="1"/>
      <name val="Arial Narrow"/>
      <family val="2"/>
      <charset val="23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32">
    <xf numFmtId="0" fontId="0" fillId="0" borderId="0" xfId="0"/>
    <xf numFmtId="0" fontId="1" fillId="0" borderId="0" xfId="0" applyFont="1"/>
    <xf numFmtId="4" fontId="1" fillId="0" borderId="0" xfId="0" applyNumberFormat="1" applyFont="1"/>
    <xf numFmtId="0" fontId="1" fillId="0" borderId="1" xfId="0" applyFont="1" applyBorder="1"/>
    <xf numFmtId="4" fontId="1" fillId="0" borderId="1" xfId="0" applyNumberFormat="1" applyFont="1" applyBorder="1"/>
    <xf numFmtId="4" fontId="1" fillId="2" borderId="1" xfId="0" applyNumberFormat="1" applyFont="1" applyFill="1" applyBorder="1" applyProtection="1">
      <protection locked="0"/>
    </xf>
    <xf numFmtId="0" fontId="2" fillId="0" borderId="1" xfId="0" applyFont="1" applyBorder="1"/>
    <xf numFmtId="4" fontId="2" fillId="0" borderId="1" xfId="0" applyNumberFormat="1" applyFont="1" applyBorder="1"/>
    <xf numFmtId="0" fontId="4" fillId="0" borderId="0" xfId="0" applyFont="1"/>
    <xf numFmtId="0" fontId="6" fillId="0" borderId="1" xfId="0" applyFont="1" applyBorder="1"/>
    <xf numFmtId="4" fontId="6" fillId="0" borderId="1" xfId="0" applyNumberFormat="1" applyFont="1" applyBorder="1"/>
    <xf numFmtId="0" fontId="2" fillId="0" borderId="1" xfId="0" applyFont="1" applyBorder="1" applyAlignment="1">
      <alignment wrapText="1"/>
    </xf>
    <xf numFmtId="0" fontId="1" fillId="0" borderId="1" xfId="0" applyFont="1" applyBorder="1" applyAlignment="1">
      <alignmen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0" fillId="0" borderId="1" xfId="0" applyBorder="1" applyAlignment="1">
      <alignment wrapText="1"/>
    </xf>
    <xf numFmtId="0" fontId="6" fillId="0" borderId="1" xfId="0" applyFont="1" applyBorder="1" applyAlignment="1">
      <alignment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3" borderId="1" xfId="0" applyFont="1" applyFill="1" applyBorder="1" applyAlignment="1">
      <alignment wrapText="1"/>
    </xf>
    <xf numFmtId="0" fontId="3" fillId="3" borderId="1" xfId="0" applyFont="1" applyFill="1" applyBorder="1" applyAlignment="1">
      <alignment wrapText="1"/>
    </xf>
    <xf numFmtId="0" fontId="2" fillId="0" borderId="0" xfId="0" applyFont="1" applyAlignment="1">
      <alignment horizontal="left"/>
    </xf>
    <xf numFmtId="4" fontId="1" fillId="2" borderId="6" xfId="0" applyNumberFormat="1" applyFont="1" applyFill="1" applyBorder="1" applyAlignment="1" applyProtection="1">
      <alignment horizontal="center"/>
      <protection locked="0"/>
    </xf>
    <xf numFmtId="4" fontId="1" fillId="2" borderId="7" xfId="0" applyNumberFormat="1" applyFont="1" applyFill="1" applyBorder="1" applyAlignment="1" applyProtection="1">
      <alignment horizontal="center"/>
      <protection locked="0"/>
    </xf>
    <xf numFmtId="4" fontId="1" fillId="2" borderId="8" xfId="0" applyNumberFormat="1" applyFont="1" applyFill="1" applyBorder="1" applyAlignment="1" applyProtection="1">
      <alignment horizontal="center"/>
      <protection locked="0"/>
    </xf>
    <xf numFmtId="0" fontId="5" fillId="0" borderId="2" xfId="0" applyFont="1" applyBorder="1" applyAlignment="1">
      <alignment horizontal="center" vertical="top"/>
    </xf>
    <xf numFmtId="0" fontId="0" fillId="0" borderId="1" xfId="0" applyBorder="1"/>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election activeCell="H1" sqref="H1"/>
    </sheetView>
  </sheetViews>
  <sheetFormatPr defaultRowHeight="16.5" x14ac:dyDescent="0.3"/>
  <cols>
    <col min="1" max="2" width="3.5703125" customWidth="1"/>
    <col min="3" max="3" width="5.140625" customWidth="1"/>
    <col min="4" max="4" width="31.7109375" style="1" customWidth="1"/>
    <col min="5" max="5" width="6" style="1" bestFit="1" customWidth="1"/>
    <col min="6" max="6" width="8.28515625" style="1" bestFit="1" customWidth="1"/>
    <col min="7" max="7" width="11.85546875" style="2" customWidth="1"/>
    <col min="8" max="8" width="14.28515625" style="2" customWidth="1"/>
  </cols>
  <sheetData>
    <row r="1" spans="1:8" ht="18.75" x14ac:dyDescent="0.3">
      <c r="A1" s="8" t="s">
        <v>40</v>
      </c>
    </row>
    <row r="2" spans="1:8" x14ac:dyDescent="0.3">
      <c r="A2" s="1"/>
      <c r="B2" s="1"/>
      <c r="C2" s="1"/>
    </row>
    <row r="3" spans="1:8" ht="17.25" thickBot="1" x14ac:dyDescent="0.35">
      <c r="A3" s="26" t="s">
        <v>36</v>
      </c>
      <c r="B3" s="26"/>
      <c r="C3" s="26"/>
      <c r="D3" s="27"/>
      <c r="E3" s="28"/>
      <c r="F3" s="28"/>
      <c r="G3" s="28"/>
      <c r="H3" s="29"/>
    </row>
    <row r="4" spans="1:8" ht="16.5" customHeight="1" x14ac:dyDescent="0.25">
      <c r="D4" s="30" t="s">
        <v>41</v>
      </c>
      <c r="E4" s="30"/>
      <c r="F4" s="30"/>
      <c r="G4" s="30"/>
      <c r="H4" s="30"/>
    </row>
    <row r="6" spans="1:8" x14ac:dyDescent="0.3">
      <c r="A6" s="31"/>
      <c r="B6" s="31"/>
      <c r="C6" s="31"/>
      <c r="D6" s="31"/>
      <c r="E6" s="6" t="s">
        <v>0</v>
      </c>
      <c r="F6" s="6" t="s">
        <v>1</v>
      </c>
      <c r="G6" s="7" t="s">
        <v>2</v>
      </c>
      <c r="H6" s="7" t="s">
        <v>35</v>
      </c>
    </row>
    <row r="7" spans="1:8" ht="33" customHeight="1" x14ac:dyDescent="0.3">
      <c r="A7" s="24" t="s">
        <v>3</v>
      </c>
      <c r="B7" s="24"/>
      <c r="C7" s="24"/>
      <c r="D7" s="24"/>
      <c r="E7" s="3"/>
      <c r="F7" s="3"/>
      <c r="G7" s="4"/>
      <c r="H7" s="4"/>
    </row>
    <row r="8" spans="1:8" ht="35.1" customHeight="1" x14ac:dyDescent="0.3">
      <c r="A8" s="25" t="s">
        <v>34</v>
      </c>
      <c r="B8" s="25"/>
      <c r="C8" s="25"/>
      <c r="D8" s="25"/>
      <c r="E8" s="3"/>
      <c r="F8" s="3"/>
      <c r="G8" s="4"/>
      <c r="H8" s="4"/>
    </row>
    <row r="9" spans="1:8" ht="35.1" customHeight="1" x14ac:dyDescent="0.3">
      <c r="A9" s="12" t="s">
        <v>37</v>
      </c>
      <c r="B9" s="12"/>
      <c r="C9" s="12"/>
      <c r="D9" s="12"/>
      <c r="E9" s="3" t="s">
        <v>4</v>
      </c>
      <c r="F9" s="3">
        <v>45</v>
      </c>
      <c r="G9" s="5"/>
      <c r="H9" s="4">
        <f>G9*F9</f>
        <v>0</v>
      </c>
    </row>
    <row r="10" spans="1:8" ht="42" customHeight="1" x14ac:dyDescent="0.3">
      <c r="A10" s="12" t="s">
        <v>38</v>
      </c>
      <c r="B10" s="12"/>
      <c r="C10" s="12"/>
      <c r="D10" s="12"/>
      <c r="E10" s="3" t="s">
        <v>5</v>
      </c>
      <c r="F10" s="3">
        <v>1</v>
      </c>
      <c r="G10" s="5"/>
      <c r="H10" s="4">
        <f t="shared" ref="H10:H14" si="0">G10*F10</f>
        <v>0</v>
      </c>
    </row>
    <row r="11" spans="1:8" ht="38.25" customHeight="1" x14ac:dyDescent="0.3">
      <c r="A11" s="12" t="s">
        <v>6</v>
      </c>
      <c r="B11" s="12"/>
      <c r="C11" s="12"/>
      <c r="D11" s="12"/>
      <c r="E11" s="3" t="s">
        <v>7</v>
      </c>
      <c r="F11" s="3">
        <v>105</v>
      </c>
      <c r="G11" s="5"/>
      <c r="H11" s="4">
        <f t="shared" si="0"/>
        <v>0</v>
      </c>
    </row>
    <row r="12" spans="1:8" ht="55.5" customHeight="1" x14ac:dyDescent="0.3">
      <c r="A12" s="12" t="s">
        <v>8</v>
      </c>
      <c r="B12" s="12"/>
      <c r="C12" s="12"/>
      <c r="D12" s="12"/>
      <c r="E12" s="3" t="s">
        <v>9</v>
      </c>
      <c r="F12" s="3">
        <v>1</v>
      </c>
      <c r="G12" s="5"/>
      <c r="H12" s="4">
        <f t="shared" si="0"/>
        <v>0</v>
      </c>
    </row>
    <row r="13" spans="1:8" ht="35.1" customHeight="1" x14ac:dyDescent="0.3">
      <c r="A13" s="12" t="s">
        <v>10</v>
      </c>
      <c r="B13" s="12"/>
      <c r="C13" s="12"/>
      <c r="D13" s="12"/>
      <c r="E13" s="3" t="s">
        <v>11</v>
      </c>
      <c r="F13" s="3">
        <v>105</v>
      </c>
      <c r="G13" s="5"/>
      <c r="H13" s="4">
        <f t="shared" si="0"/>
        <v>0</v>
      </c>
    </row>
    <row r="14" spans="1:8" ht="35.1" customHeight="1" x14ac:dyDescent="0.3">
      <c r="A14" s="12" t="s">
        <v>12</v>
      </c>
      <c r="B14" s="12"/>
      <c r="C14" s="12"/>
      <c r="D14" s="12"/>
      <c r="E14" s="3" t="s">
        <v>13</v>
      </c>
      <c r="F14" s="3">
        <v>15</v>
      </c>
      <c r="G14" s="5"/>
      <c r="H14" s="4">
        <f t="shared" si="0"/>
        <v>0</v>
      </c>
    </row>
    <row r="15" spans="1:8" x14ac:dyDescent="0.3">
      <c r="A15" s="21" t="s">
        <v>42</v>
      </c>
      <c r="B15" s="22"/>
      <c r="C15" s="22"/>
      <c r="D15" s="23"/>
      <c r="E15" s="6"/>
      <c r="F15" s="6"/>
      <c r="G15" s="6"/>
      <c r="H15" s="7">
        <f>SUM(H9:H14)</f>
        <v>0</v>
      </c>
    </row>
    <row r="16" spans="1:8" ht="41.25" customHeight="1" x14ac:dyDescent="0.3">
      <c r="A16" s="24" t="s">
        <v>14</v>
      </c>
      <c r="B16" s="24"/>
      <c r="C16" s="24"/>
      <c r="D16" s="24"/>
      <c r="E16" s="3"/>
      <c r="F16" s="3"/>
      <c r="G16" s="4"/>
      <c r="H16" s="4"/>
    </row>
    <row r="17" spans="1:8" ht="58.5" customHeight="1" x14ac:dyDescent="0.3">
      <c r="A17" s="12" t="s">
        <v>15</v>
      </c>
      <c r="B17" s="12"/>
      <c r="C17" s="12"/>
      <c r="D17" s="12"/>
      <c r="E17" s="3" t="s">
        <v>7</v>
      </c>
      <c r="F17" s="3">
        <v>440</v>
      </c>
      <c r="G17" s="5"/>
      <c r="H17" s="4">
        <f t="shared" ref="H17:H19" si="1">G17*F17</f>
        <v>0</v>
      </c>
    </row>
    <row r="18" spans="1:8" ht="44.25" customHeight="1" x14ac:dyDescent="0.3">
      <c r="A18" s="12" t="s">
        <v>16</v>
      </c>
      <c r="B18" s="12"/>
      <c r="C18" s="12"/>
      <c r="D18" s="12"/>
      <c r="E18" s="3" t="s">
        <v>7</v>
      </c>
      <c r="F18" s="3">
        <v>340</v>
      </c>
      <c r="G18" s="5"/>
      <c r="H18" s="4">
        <f t="shared" si="1"/>
        <v>0</v>
      </c>
    </row>
    <row r="19" spans="1:8" ht="57" customHeight="1" x14ac:dyDescent="0.3">
      <c r="A19" s="12" t="s">
        <v>17</v>
      </c>
      <c r="B19" s="12"/>
      <c r="C19" s="12"/>
      <c r="D19" s="12"/>
      <c r="E19" s="3" t="s">
        <v>7</v>
      </c>
      <c r="F19" s="3">
        <v>140</v>
      </c>
      <c r="G19" s="5"/>
      <c r="H19" s="4">
        <f t="shared" si="1"/>
        <v>0</v>
      </c>
    </row>
    <row r="20" spans="1:8" ht="16.5" customHeight="1" x14ac:dyDescent="0.3">
      <c r="A20" s="21" t="s">
        <v>43</v>
      </c>
      <c r="B20" s="22"/>
      <c r="C20" s="22"/>
      <c r="D20" s="23"/>
      <c r="E20" s="3"/>
      <c r="F20" s="3"/>
      <c r="G20" s="4"/>
      <c r="H20" s="7">
        <f>SUM(H17:H19)</f>
        <v>0</v>
      </c>
    </row>
    <row r="21" spans="1:8" ht="36.75" customHeight="1" x14ac:dyDescent="0.3">
      <c r="A21" s="24" t="s">
        <v>18</v>
      </c>
      <c r="B21" s="24"/>
      <c r="C21" s="24"/>
      <c r="D21" s="24"/>
      <c r="E21" s="3"/>
      <c r="F21" s="3"/>
      <c r="G21" s="4"/>
      <c r="H21" s="4"/>
    </row>
    <row r="22" spans="1:8" ht="162.75" customHeight="1" x14ac:dyDescent="0.3">
      <c r="A22" s="25" t="s">
        <v>19</v>
      </c>
      <c r="B22" s="25"/>
      <c r="C22" s="25"/>
      <c r="D22" s="25"/>
      <c r="E22" s="3"/>
      <c r="F22" s="3"/>
      <c r="G22" s="4"/>
      <c r="H22" s="4"/>
    </row>
    <row r="23" spans="1:8" ht="86.25" customHeight="1" x14ac:dyDescent="0.3">
      <c r="A23" s="12" t="s">
        <v>20</v>
      </c>
      <c r="B23" s="12"/>
      <c r="C23" s="12"/>
      <c r="D23" s="12"/>
      <c r="E23" s="3" t="s">
        <v>7</v>
      </c>
      <c r="F23" s="3">
        <v>15</v>
      </c>
      <c r="G23" s="5"/>
      <c r="H23" s="4">
        <f t="shared" ref="H23:H30" si="2">G23*F23</f>
        <v>0</v>
      </c>
    </row>
    <row r="24" spans="1:8" ht="103.5" customHeight="1" x14ac:dyDescent="0.3">
      <c r="A24" s="12" t="s">
        <v>21</v>
      </c>
      <c r="B24" s="12"/>
      <c r="C24" s="12"/>
      <c r="D24" s="12"/>
      <c r="E24" s="3" t="s">
        <v>7</v>
      </c>
      <c r="F24" s="3">
        <v>75</v>
      </c>
      <c r="G24" s="5"/>
      <c r="H24" s="4">
        <f t="shared" si="2"/>
        <v>0</v>
      </c>
    </row>
    <row r="25" spans="1:8" ht="72" customHeight="1" x14ac:dyDescent="0.3">
      <c r="A25" s="12" t="s">
        <v>22</v>
      </c>
      <c r="B25" s="12"/>
      <c r="C25" s="12"/>
      <c r="D25" s="12"/>
      <c r="E25" s="3" t="s">
        <v>7</v>
      </c>
      <c r="F25" s="3">
        <v>340</v>
      </c>
      <c r="G25" s="5"/>
      <c r="H25" s="4">
        <f t="shared" si="2"/>
        <v>0</v>
      </c>
    </row>
    <row r="26" spans="1:8" ht="40.5" customHeight="1" x14ac:dyDescent="0.3">
      <c r="A26" s="12" t="s">
        <v>23</v>
      </c>
      <c r="B26" s="12"/>
      <c r="C26" s="12"/>
      <c r="D26" s="12"/>
      <c r="E26" s="3" t="s">
        <v>7</v>
      </c>
      <c r="F26" s="3">
        <v>15</v>
      </c>
      <c r="G26" s="5"/>
      <c r="H26" s="4">
        <f t="shared" si="2"/>
        <v>0</v>
      </c>
    </row>
    <row r="27" spans="1:8" ht="35.1" customHeight="1" x14ac:dyDescent="0.3">
      <c r="A27" s="12" t="s">
        <v>24</v>
      </c>
      <c r="B27" s="12"/>
      <c r="C27" s="12"/>
      <c r="D27" s="12"/>
      <c r="E27" s="3" t="s">
        <v>7</v>
      </c>
      <c r="F27" s="3">
        <v>15</v>
      </c>
      <c r="G27" s="5"/>
      <c r="H27" s="4">
        <f t="shared" si="2"/>
        <v>0</v>
      </c>
    </row>
    <row r="28" spans="1:8" ht="70.5" customHeight="1" x14ac:dyDescent="0.3">
      <c r="A28" s="12" t="s">
        <v>25</v>
      </c>
      <c r="B28" s="12"/>
      <c r="C28" s="12"/>
      <c r="D28" s="12"/>
      <c r="E28" s="3" t="s">
        <v>7</v>
      </c>
      <c r="F28" s="3">
        <v>340</v>
      </c>
      <c r="G28" s="5"/>
      <c r="H28" s="4">
        <f t="shared" si="2"/>
        <v>0</v>
      </c>
    </row>
    <row r="29" spans="1:8" ht="57" customHeight="1" x14ac:dyDescent="0.3">
      <c r="A29" s="12" t="s">
        <v>26</v>
      </c>
      <c r="B29" s="12"/>
      <c r="C29" s="12"/>
      <c r="D29" s="12"/>
      <c r="E29" s="3" t="s">
        <v>7</v>
      </c>
      <c r="F29" s="3">
        <v>75</v>
      </c>
      <c r="G29" s="5"/>
      <c r="H29" s="4">
        <f t="shared" si="2"/>
        <v>0</v>
      </c>
    </row>
    <row r="30" spans="1:8" ht="51.75" customHeight="1" x14ac:dyDescent="0.3">
      <c r="A30" s="12" t="s">
        <v>27</v>
      </c>
      <c r="B30" s="12"/>
      <c r="C30" s="12"/>
      <c r="D30" s="12"/>
      <c r="E30" s="3" t="s">
        <v>7</v>
      </c>
      <c r="F30" s="3">
        <v>30</v>
      </c>
      <c r="G30" s="5"/>
      <c r="H30" s="4">
        <f t="shared" si="2"/>
        <v>0</v>
      </c>
    </row>
    <row r="31" spans="1:8" ht="16.5" customHeight="1" x14ac:dyDescent="0.3">
      <c r="A31" s="11" t="s">
        <v>44</v>
      </c>
      <c r="B31" s="11"/>
      <c r="C31" s="11"/>
      <c r="D31" s="11"/>
      <c r="E31" s="6"/>
      <c r="F31" s="6"/>
      <c r="G31" s="7"/>
      <c r="H31" s="7">
        <f>SUM(H23:H30)</f>
        <v>0</v>
      </c>
    </row>
    <row r="32" spans="1:8" ht="16.5" customHeight="1" x14ac:dyDescent="0.3">
      <c r="A32" s="13"/>
      <c r="B32" s="14"/>
      <c r="C32" s="14"/>
      <c r="D32" s="15"/>
      <c r="E32" s="3"/>
      <c r="F32" s="3"/>
      <c r="G32" s="4"/>
      <c r="H32" s="4"/>
    </row>
    <row r="33" spans="1:8" ht="16.5" customHeight="1" x14ac:dyDescent="0.3">
      <c r="A33" s="16" t="s">
        <v>45</v>
      </c>
      <c r="B33" s="17"/>
      <c r="C33" s="17"/>
      <c r="D33" s="18"/>
      <c r="E33" s="3"/>
      <c r="F33" s="3"/>
      <c r="G33" s="4"/>
      <c r="H33" s="4"/>
    </row>
    <row r="34" spans="1:8" ht="16.5" customHeight="1" x14ac:dyDescent="0.3">
      <c r="A34" s="13"/>
      <c r="B34" s="14"/>
      <c r="C34" s="14"/>
      <c r="D34" s="15"/>
      <c r="E34" s="3"/>
      <c r="F34" s="3"/>
      <c r="G34" s="4"/>
      <c r="H34" s="4"/>
    </row>
    <row r="35" spans="1:8" x14ac:dyDescent="0.3">
      <c r="A35" s="12" t="s">
        <v>28</v>
      </c>
      <c r="B35" s="12"/>
      <c r="C35" s="12"/>
      <c r="D35" s="12"/>
      <c r="E35" s="3"/>
      <c r="F35" s="3"/>
      <c r="G35" s="4"/>
      <c r="H35" s="4">
        <f>SUM(H9:H14)</f>
        <v>0</v>
      </c>
    </row>
    <row r="36" spans="1:8" x14ac:dyDescent="0.3">
      <c r="A36" s="12" t="s">
        <v>29</v>
      </c>
      <c r="B36" s="12"/>
      <c r="C36" s="12"/>
      <c r="D36" s="12"/>
      <c r="E36" s="3"/>
      <c r="F36" s="3"/>
      <c r="G36" s="4"/>
      <c r="H36" s="4">
        <f>SUM(H17:H19)</f>
        <v>0</v>
      </c>
    </row>
    <row r="37" spans="1:8" x14ac:dyDescent="0.3">
      <c r="A37" s="12" t="s">
        <v>30</v>
      </c>
      <c r="B37" s="12"/>
      <c r="C37" s="12"/>
      <c r="D37" s="12"/>
      <c r="E37" s="3"/>
      <c r="F37" s="3"/>
      <c r="G37" s="4"/>
      <c r="H37" s="4">
        <f>SUM(H23:H30)</f>
        <v>0</v>
      </c>
    </row>
    <row r="38" spans="1:8" x14ac:dyDescent="0.3">
      <c r="A38" s="12" t="s">
        <v>39</v>
      </c>
      <c r="B38" s="12"/>
      <c r="C38" s="12"/>
      <c r="D38" s="12"/>
      <c r="E38" s="3"/>
      <c r="F38" s="3"/>
      <c r="G38" s="4"/>
      <c r="H38" s="4">
        <f>(H35+H36+H37)*0.05</f>
        <v>0</v>
      </c>
    </row>
    <row r="39" spans="1:8" x14ac:dyDescent="0.3">
      <c r="A39" s="19"/>
      <c r="B39" s="19"/>
      <c r="C39" s="19"/>
      <c r="D39" s="19"/>
      <c r="E39" s="6"/>
      <c r="F39" s="6"/>
      <c r="G39" s="7"/>
      <c r="H39" s="7"/>
    </row>
    <row r="40" spans="1:8" x14ac:dyDescent="0.3">
      <c r="A40" s="11" t="s">
        <v>31</v>
      </c>
      <c r="B40" s="11"/>
      <c r="C40" s="11"/>
      <c r="D40" s="11"/>
      <c r="E40" s="6"/>
      <c r="F40" s="6"/>
      <c r="G40" s="7"/>
      <c r="H40" s="7">
        <f>SUM(H35:H38)</f>
        <v>0</v>
      </c>
    </row>
    <row r="41" spans="1:8" ht="15" x14ac:dyDescent="0.25">
      <c r="A41" s="20" t="s">
        <v>32</v>
      </c>
      <c r="B41" s="20"/>
      <c r="C41" s="20"/>
      <c r="D41" s="20"/>
      <c r="E41" s="9"/>
      <c r="F41" s="9"/>
      <c r="G41" s="10"/>
      <c r="H41" s="10">
        <f>H40*0.22</f>
        <v>0</v>
      </c>
    </row>
    <row r="42" spans="1:8" x14ac:dyDescent="0.3">
      <c r="A42" s="11" t="s">
        <v>33</v>
      </c>
      <c r="B42" s="11"/>
      <c r="C42" s="11"/>
      <c r="D42" s="11"/>
      <c r="E42" s="6"/>
      <c r="F42" s="6"/>
      <c r="G42" s="7"/>
      <c r="H42" s="7">
        <f>H40+H41</f>
        <v>0</v>
      </c>
    </row>
  </sheetData>
  <sheetProtection password="F1D8" sheet="1" objects="1" scenarios="1"/>
  <mergeCells count="40">
    <mergeCell ref="A3:C3"/>
    <mergeCell ref="D3:H3"/>
    <mergeCell ref="D4:H4"/>
    <mergeCell ref="A16:D16"/>
    <mergeCell ref="A15:D15"/>
    <mergeCell ref="A7:D7"/>
    <mergeCell ref="A6:D6"/>
    <mergeCell ref="A8:D8"/>
    <mergeCell ref="A9:D9"/>
    <mergeCell ref="A10:D10"/>
    <mergeCell ref="A11:D11"/>
    <mergeCell ref="A12:D12"/>
    <mergeCell ref="A13:D13"/>
    <mergeCell ref="A14:D14"/>
    <mergeCell ref="A27:D27"/>
    <mergeCell ref="A17:D17"/>
    <mergeCell ref="A18:D18"/>
    <mergeCell ref="A19:D19"/>
    <mergeCell ref="A20:D20"/>
    <mergeCell ref="A21:D21"/>
    <mergeCell ref="A22:D22"/>
    <mergeCell ref="A23:D23"/>
    <mergeCell ref="A24:D24"/>
    <mergeCell ref="A25:D25"/>
    <mergeCell ref="A26:D26"/>
    <mergeCell ref="A42:D42"/>
    <mergeCell ref="A28:D28"/>
    <mergeCell ref="A29:D29"/>
    <mergeCell ref="A30:D30"/>
    <mergeCell ref="A31:D31"/>
    <mergeCell ref="A35:D35"/>
    <mergeCell ref="A36:D36"/>
    <mergeCell ref="A32:D32"/>
    <mergeCell ref="A34:D34"/>
    <mergeCell ref="A33:D33"/>
    <mergeCell ref="A37:D37"/>
    <mergeCell ref="A39:D39"/>
    <mergeCell ref="A38:D38"/>
    <mergeCell ref="A40:D40"/>
    <mergeCell ref="A41:D41"/>
  </mergeCells>
  <pageMargins left="0.70866141732283472" right="0.70866141732283472" top="0.74803149606299213" bottom="0.74803149606299213" header="0.31496062992125984" footer="0.31496062992125984"/>
  <pageSetup paperSize="9" orientation="portrait" horizontalDpi="0" verticalDpi="0" r:id="rId1"/>
  <headerFooter>
    <oddHeader>&amp;ROBR-POPIS</oddHead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Flis Andrej</dc:creator>
  <cp:lastModifiedBy>Flis Andrej</cp:lastModifiedBy>
  <cp:lastPrinted>2020-09-17T10:03:57Z</cp:lastPrinted>
  <dcterms:created xsi:type="dcterms:W3CDTF">2020-09-11T09:31:42Z</dcterms:created>
  <dcterms:modified xsi:type="dcterms:W3CDTF">2020-09-17T10:04:19Z</dcterms:modified>
</cp:coreProperties>
</file>